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e\Documents\STL\Bons de commande\"/>
    </mc:Choice>
  </mc:AlternateContent>
  <xr:revisionPtr revIDLastSave="0" documentId="8_{BF3C69ED-205E-4F9A-B137-9E63BB909ADA}" xr6:coauthVersionLast="47" xr6:coauthVersionMax="47" xr10:uidLastSave="{00000000-0000-0000-0000-000000000000}"/>
  <bookViews>
    <workbookView xWindow="816" yWindow="1944" windowWidth="19968" windowHeight="10296" xr2:uid="{00000000-000D-0000-FFFF-FFFF00000000}"/>
  </bookViews>
  <sheets>
    <sheet name="Nouveau bon " sheetId="2" r:id="rId1"/>
    <sheet name="Feuil1" sheetId="1" state="hidden" r:id="rId2"/>
  </sheets>
  <definedNames>
    <definedName name="Texte1" localSheetId="1">Feuil1!$A$6</definedName>
    <definedName name="Texte1" localSheetId="0">'Nouveau bon '!$A$6</definedName>
    <definedName name="Texte10" localSheetId="1">Feuil1!$B$26</definedName>
    <definedName name="Texte10" localSheetId="0">'Nouveau bon '!#REF!</definedName>
    <definedName name="Texte11" localSheetId="1">Feuil1!$C$26</definedName>
    <definedName name="Texte11" localSheetId="0">'Nouveau bon '!$C$27</definedName>
    <definedName name="Texte13" localSheetId="1">Feuil1!$B$32</definedName>
    <definedName name="Texte13" localSheetId="0">'Nouveau bon '!#REF!</definedName>
    <definedName name="Texte14" localSheetId="1">Feuil1!$C$33</definedName>
    <definedName name="Texte14" localSheetId="0">'Nouveau bon '!#REF!</definedName>
    <definedName name="Texte15" localSheetId="1">Feuil1!$B$31</definedName>
    <definedName name="Texte15" localSheetId="0">'Nouveau bon '!#REF!</definedName>
    <definedName name="Texte16" localSheetId="1">Feuil1!$A$40</definedName>
    <definedName name="Texte16" localSheetId="0">'Nouveau bon '!#REF!</definedName>
    <definedName name="Texte17" localSheetId="1">Feuil1!$B$44</definedName>
    <definedName name="Texte17" localSheetId="0">'Nouveau bon '!#REF!</definedName>
    <definedName name="Texte18" localSheetId="1">Feuil1!$A$41</definedName>
    <definedName name="Texte18" localSheetId="0">'Nouveau bon '!#REF!</definedName>
    <definedName name="Texte2" localSheetId="1">Feuil1!$A$7</definedName>
    <definedName name="Texte2" localSheetId="0">'Nouveau bon '!$A$8</definedName>
    <definedName name="Texte3" localSheetId="1">Feuil1!$F$7</definedName>
    <definedName name="Texte3" localSheetId="0">'Nouveau bon '!$F$8</definedName>
    <definedName name="Texte4" localSheetId="1">Feuil1!$A$9</definedName>
    <definedName name="Texte4" localSheetId="0">'Nouveau bon '!$A$32</definedName>
    <definedName name="Texte5" localSheetId="1">Feuil1!$A$11</definedName>
    <definedName name="Texte5" localSheetId="0">'Nouveau bon '!$A$34</definedName>
    <definedName name="Texte6" localSheetId="1">Feuil1!$A$12</definedName>
    <definedName name="Texte6" localSheetId="0">'Nouveau bon '!$A$36</definedName>
    <definedName name="Texte7" localSheetId="1">Feuil1!#REF!</definedName>
    <definedName name="Texte7" localSheetId="0">'Nouveau bon '!#REF!</definedName>
    <definedName name="Texte8" localSheetId="1">Feuil1!#REF!</definedName>
    <definedName name="Texte8" localSheetId="0">'Nouveau bon '!#REF!</definedName>
    <definedName name="Texte9" localSheetId="1">Feuil1!#REF!</definedName>
    <definedName name="Texte9" localSheetId="0">'Nouveau bon '!#REF!</definedName>
    <definedName name="_xlnm.Print_Area" localSheetId="1">Feuil1!$A$1:$I$49</definedName>
    <definedName name="_xlnm.Print_Area" localSheetId="0">'Nouveau bon '!$A$1:$I$44</definedName>
  </definedNames>
  <calcPr calcId="181029"/>
</workbook>
</file>

<file path=xl/calcChain.xml><?xml version="1.0" encoding="utf-8"?>
<calcChain xmlns="http://schemas.openxmlformats.org/spreadsheetml/2006/main">
  <c r="D23" i="2" l="1"/>
  <c r="G12" i="2"/>
  <c r="G15" i="2"/>
  <c r="D25" i="1"/>
  <c r="G21" i="1"/>
  <c r="F23" i="1" s="1"/>
  <c r="F44" i="1" s="1"/>
  <c r="G18" i="1"/>
  <c r="D19" i="2" l="1"/>
  <c r="G25" i="1"/>
  <c r="D25" i="2" l="1"/>
</calcChain>
</file>

<file path=xl/sharedStrings.xml><?xml version="1.0" encoding="utf-8"?>
<sst xmlns="http://schemas.openxmlformats.org/spreadsheetml/2006/main" count="110" uniqueCount="97">
  <si>
    <t>AAC-CEA Spectacles Théâtres Locations</t>
  </si>
  <si>
    <t>BON DE COMMANDE</t>
  </si>
  <si>
    <r>
      <t>Date </t>
    </r>
    <r>
      <rPr>
        <sz val="12"/>
        <color theme="1"/>
        <rFont val="Times New Roman"/>
        <family val="1"/>
      </rPr>
      <t>:</t>
    </r>
  </si>
  <si>
    <r>
      <t>Nom / Prénom</t>
    </r>
    <r>
      <rPr>
        <sz val="12"/>
        <color theme="1"/>
        <rFont val="Times New Roman"/>
        <family val="1"/>
      </rPr>
      <t> :</t>
    </r>
  </si>
  <si>
    <t>Votre commande</t>
  </si>
  <si>
    <t>Nom de l’évènement</t>
  </si>
  <si>
    <t>Pour les abonnements mettre Abonnement.</t>
  </si>
  <si>
    <r>
      <t>Lieu </t>
    </r>
    <r>
      <rPr>
        <sz val="12"/>
        <color theme="1"/>
        <rFont val="Times New Roman"/>
        <family val="1"/>
      </rPr>
      <t>:</t>
    </r>
  </si>
  <si>
    <t>Date :</t>
  </si>
  <si>
    <t>Type de spectacle</t>
  </si>
  <si>
    <t>Théâtres/ballets</t>
  </si>
  <si>
    <t>Salons</t>
  </si>
  <si>
    <t>Plantes</t>
  </si>
  <si>
    <t>Concerts</t>
  </si>
  <si>
    <t>Foires</t>
  </si>
  <si>
    <t>Festivals/Cirques</t>
  </si>
  <si>
    <t>Adultes ou plein tarif</t>
  </si>
  <si>
    <t>Nombre de places :</t>
  </si>
  <si>
    <t>Tarif :</t>
  </si>
  <si>
    <t xml:space="preserve">  (1 place)</t>
  </si>
  <si>
    <t>(Nbre places x Coût 1 place)</t>
  </si>
  <si>
    <t>Enfants ou tarif réduit</t>
  </si>
  <si>
    <t xml:space="preserve">Nombre de places: </t>
  </si>
  <si>
    <t xml:space="preserve">Tarif : </t>
  </si>
  <si>
    <t>Subvention par place</t>
  </si>
  <si>
    <t>Montant Total Sub :</t>
  </si>
  <si>
    <t>(Sub. x nbre places)</t>
  </si>
  <si>
    <r>
      <t>(</t>
    </r>
    <r>
      <rPr>
        <i/>
        <sz val="10"/>
        <color theme="1"/>
        <rFont val="Times New Roman"/>
        <family val="1"/>
      </rPr>
      <t>Coût total plein tarif –Coût Total Sub</t>
    </r>
    <r>
      <rPr>
        <i/>
        <sz val="9"/>
        <color theme="1"/>
        <rFont val="Times New Roman"/>
        <family val="1"/>
      </rPr>
      <t>.)</t>
    </r>
  </si>
  <si>
    <t>Si paiement  en espèces</t>
  </si>
  <si>
    <t>Paiement</t>
  </si>
  <si>
    <t>Chèque</t>
  </si>
  <si>
    <t xml:space="preserve">Espèce </t>
  </si>
  <si>
    <t>Caisse de</t>
  </si>
  <si>
    <t>Référence de la réservation fournie :</t>
  </si>
  <si>
    <t xml:space="preserve">Ordre du chèque </t>
  </si>
  <si>
    <t xml:space="preserve"> Au sujet DES BILLETS</t>
  </si>
  <si>
    <t>(barrer la mention inutile)</t>
  </si>
  <si>
    <t>Frais d’envoi / Traitement dossier</t>
  </si>
  <si>
    <t>OUI</t>
  </si>
  <si>
    <t>NON</t>
  </si>
  <si>
    <t>Retrait des billets sur place</t>
  </si>
  <si>
    <t>Enveloppe timbrée pour retour billets</t>
  </si>
  <si>
    <t>ADRESSE D’ENVOI DE LA COMMANDE ET DU CHÈQUE</t>
  </si>
  <si>
    <t>Partie réservée par la section</t>
  </si>
  <si>
    <r>
      <t xml:space="preserve">Coût Total </t>
    </r>
    <r>
      <rPr>
        <b/>
        <i/>
        <sz val="9"/>
        <color theme="1"/>
        <rFont val="Times New Roman"/>
        <family val="1"/>
      </rPr>
      <t xml:space="preserve">tarif réduit: </t>
    </r>
  </si>
  <si>
    <r>
      <t xml:space="preserve">Coût Total </t>
    </r>
    <r>
      <rPr>
        <b/>
        <i/>
        <sz val="9"/>
        <color theme="1"/>
        <rFont val="Times New Roman"/>
        <family val="1"/>
      </rPr>
      <t>plein tarif:</t>
    </r>
  </si>
  <si>
    <t>Sous réserve de vérification du nbre de places subventionnées restantes</t>
  </si>
  <si>
    <r>
      <t xml:space="preserve">MONTANT TOTAL DU CHÈQUE </t>
    </r>
    <r>
      <rPr>
        <i/>
        <sz val="9"/>
        <rFont val="Times New Roman"/>
        <family val="1"/>
      </rPr>
      <t xml:space="preserve">(frais d’envoi / traitement dossier compris) : </t>
    </r>
  </si>
  <si>
    <t>N° Badge CEA :</t>
  </si>
  <si>
    <t>Paiement par e-carte</t>
  </si>
  <si>
    <t>N° de la carte</t>
  </si>
  <si>
    <t>N° de la transaction</t>
  </si>
  <si>
    <t>N° de la commande</t>
  </si>
  <si>
    <r>
      <t>Pré réservation</t>
    </r>
    <r>
      <rPr>
        <b/>
        <i/>
        <sz val="11"/>
        <color rgb="FFC00000"/>
        <rFont val="Times New Roman"/>
        <family val="1"/>
      </rPr>
      <t> </t>
    </r>
    <r>
      <rPr>
        <b/>
        <i/>
        <sz val="11"/>
        <color theme="1"/>
        <rFont val="Times New Roman"/>
        <family val="1"/>
      </rPr>
      <t>: A RENSEIGNER AU MAXIMUM</t>
    </r>
  </si>
  <si>
    <t>CB</t>
  </si>
  <si>
    <t>Coût Total de la commande (a)</t>
  </si>
  <si>
    <r>
      <t>Montant</t>
    </r>
    <r>
      <rPr>
        <i/>
        <sz val="11"/>
        <color theme="1"/>
        <rFont val="Times New Roman"/>
        <family val="1"/>
      </rPr>
      <t xml:space="preserve"> (b)</t>
    </r>
    <r>
      <rPr>
        <sz val="11"/>
        <color theme="1"/>
        <rFont val="Times New Roman"/>
        <family val="1"/>
      </rPr>
      <t xml:space="preserve"> : </t>
    </r>
  </si>
  <si>
    <t>(a+b)</t>
  </si>
  <si>
    <t>Total à payer par l’adhérent (c) :</t>
  </si>
  <si>
    <t>Pour les abonnements mettre la saison  et  le bulletin d’abonnement rempli du théâtre</t>
  </si>
  <si>
    <r>
      <t>N° de téléphone ou</t>
    </r>
    <r>
      <rPr>
        <u/>
        <sz val="10"/>
        <color theme="1"/>
        <rFont val="Times New Roman"/>
        <family val="1"/>
      </rPr>
      <t xml:space="preserve"> site Web</t>
    </r>
    <r>
      <rPr>
        <sz val="10"/>
        <color theme="1"/>
        <rFont val="Times New Roman"/>
        <family val="1"/>
      </rPr>
      <t xml:space="preserve"> du théâtre ou partenaire :</t>
    </r>
  </si>
  <si>
    <t>Lieu :</t>
  </si>
  <si>
    <r>
      <rPr>
        <b/>
        <sz val="10"/>
        <color rgb="FFFF0000"/>
        <rFont val="Times New Roman"/>
        <family val="1"/>
      </rPr>
      <t xml:space="preserve">     </t>
    </r>
    <r>
      <rPr>
        <b/>
        <u/>
        <sz val="10"/>
        <color rgb="FFFF0000"/>
        <rFont val="Times New Roman"/>
        <family val="1"/>
      </rPr>
      <t>Sous réserve de vérification</t>
    </r>
  </si>
  <si>
    <t xml:space="preserve">      Tarif :</t>
  </si>
  <si>
    <r>
      <t>Nb d'</t>
    </r>
    <r>
      <rPr>
        <b/>
        <i/>
        <sz val="11"/>
        <color rgb="FFFF0000"/>
        <rFont val="Times New Roman"/>
        <family val="1"/>
      </rPr>
      <t>ayants droit</t>
    </r>
    <r>
      <rPr>
        <b/>
        <i/>
        <sz val="11"/>
        <color theme="1"/>
        <rFont val="Times New Roman"/>
        <family val="1"/>
      </rPr>
      <t xml:space="preserve">                  (n'inclut pas l'adhérent)</t>
    </r>
  </si>
  <si>
    <t xml:space="preserve">      Tarif :</t>
  </si>
  <si>
    <t xml:space="preserve"> Foire </t>
  </si>
  <si>
    <r>
      <rPr>
        <b/>
        <sz val="12"/>
        <color rgb="FFC00000"/>
        <rFont val="Times New Roman"/>
        <family val="1"/>
      </rPr>
      <t xml:space="preserve">Type de spectacle          </t>
    </r>
    <r>
      <rPr>
        <sz val="10"/>
        <color rgb="FFC00000"/>
        <rFont val="Times New Roman"/>
        <family val="1"/>
      </rPr>
      <t>(taper "</t>
    </r>
    <r>
      <rPr>
        <b/>
        <sz val="10"/>
        <color rgb="FFC00000"/>
        <rFont val="Times New Roman"/>
        <family val="1"/>
      </rPr>
      <t>X</t>
    </r>
    <r>
      <rPr>
        <sz val="10"/>
        <color rgb="FFC00000"/>
        <rFont val="Times New Roman"/>
        <family val="1"/>
      </rPr>
      <t>" dans une case)</t>
    </r>
  </si>
  <si>
    <t xml:space="preserve">           Pour les abonnements, mettre "Abonnement" et joindre le bulletin d'abonnement fourni par le théâtre dûment rempli.</t>
  </si>
  <si>
    <r>
      <rPr>
        <b/>
        <i/>
        <sz val="12"/>
        <color theme="1"/>
        <rFont val="Times New Roman"/>
        <family val="1"/>
      </rPr>
      <t xml:space="preserve">  </t>
    </r>
    <r>
      <rPr>
        <b/>
        <i/>
        <u/>
        <sz val="12"/>
        <color theme="1"/>
        <rFont val="Times New Roman"/>
        <family val="1"/>
      </rPr>
      <t>Adultes ou plein tarif</t>
    </r>
  </si>
  <si>
    <r>
      <rPr>
        <sz val="11"/>
        <color theme="1"/>
        <rFont val="Times New Roman"/>
        <family val="1"/>
      </rPr>
      <t>Théâtre     Danse</t>
    </r>
    <r>
      <rPr>
        <sz val="9"/>
        <color theme="1"/>
        <rFont val="Times New Roman"/>
        <family val="1"/>
      </rPr>
      <t xml:space="preserve">                                                     </t>
    </r>
  </si>
  <si>
    <t>Concert     Opéra</t>
  </si>
  <si>
    <t>Festival</t>
  </si>
  <si>
    <t>Cirque</t>
  </si>
  <si>
    <t>Salon      Expo</t>
  </si>
  <si>
    <t xml:space="preserve">    (par place; tarif moyen si abonnement sur plusieurs spectacles)</t>
  </si>
  <si>
    <t xml:space="preserve">    (par place)</t>
  </si>
  <si>
    <r>
      <rPr>
        <b/>
        <i/>
        <sz val="12"/>
        <color theme="1"/>
        <rFont val="Times New Roman"/>
        <family val="1"/>
      </rPr>
      <t xml:space="preserve"> </t>
    </r>
    <r>
      <rPr>
        <b/>
        <i/>
        <u/>
        <sz val="12"/>
        <color theme="1"/>
        <rFont val="Times New Roman"/>
        <family val="1"/>
      </rPr>
      <t>Enfants ou tarif réduit</t>
    </r>
  </si>
  <si>
    <r>
      <rPr>
        <b/>
        <i/>
        <sz val="11"/>
        <color theme="1"/>
        <rFont val="Times New Roman"/>
        <family val="1"/>
      </rPr>
      <t xml:space="preserve">                                </t>
    </r>
    <r>
      <rPr>
        <b/>
        <i/>
        <u/>
        <sz val="11"/>
        <color theme="1"/>
        <rFont val="Times New Roman"/>
        <family val="1"/>
      </rPr>
      <t>Frais d’envoi / Traitement dossier</t>
    </r>
    <r>
      <rPr>
        <b/>
        <i/>
        <sz val="11"/>
        <color theme="1"/>
        <rFont val="Times New Roman"/>
        <family val="1"/>
      </rPr>
      <t xml:space="preserve"> :</t>
    </r>
  </si>
  <si>
    <r>
      <rPr>
        <sz val="14"/>
        <color theme="1"/>
        <rFont val="Times New Roman"/>
        <family val="1"/>
      </rPr>
      <t xml:space="preserve">               </t>
    </r>
    <r>
      <rPr>
        <b/>
        <u/>
        <sz val="14"/>
        <color theme="1"/>
        <rFont val="Times New Roman"/>
        <family val="1"/>
      </rPr>
      <t>Évènement</t>
    </r>
    <r>
      <rPr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:</t>
    </r>
  </si>
  <si>
    <t>Demande de subvention</t>
  </si>
  <si>
    <t>Montant de la subvention (à payer à l'adhérent):</t>
  </si>
  <si>
    <t>Coût effectif pour l'adhérent</t>
  </si>
  <si>
    <t>Référence de votre commande (sur facture):</t>
  </si>
  <si>
    <t xml:space="preserve">             Nombre de places : </t>
  </si>
  <si>
    <t xml:space="preserve">         Nombre de places :</t>
  </si>
  <si>
    <r>
      <t xml:space="preserve">           Coût total</t>
    </r>
    <r>
      <rPr>
        <b/>
        <i/>
        <sz val="9"/>
        <color theme="1"/>
        <rFont val="Times New Roman"/>
        <family val="1"/>
      </rPr>
      <t xml:space="preserve"> plein tarif : </t>
    </r>
  </si>
  <si>
    <r>
      <t xml:space="preserve">           Coût total</t>
    </r>
    <r>
      <rPr>
        <b/>
        <i/>
        <sz val="9"/>
        <color theme="1"/>
        <rFont val="Times New Roman"/>
        <family val="1"/>
      </rPr>
      <t xml:space="preserve"> tarif réduit :</t>
    </r>
  </si>
  <si>
    <r>
      <rPr>
        <b/>
        <i/>
        <sz val="12"/>
        <color theme="1"/>
        <rFont val="Times New Roman"/>
        <family val="1"/>
      </rPr>
      <t xml:space="preserve">  </t>
    </r>
    <r>
      <rPr>
        <b/>
        <i/>
        <u/>
        <sz val="12"/>
        <color theme="1"/>
        <rFont val="Times New Roman"/>
        <family val="1"/>
      </rPr>
      <t>Subvention AAC-CEA</t>
    </r>
  </si>
  <si>
    <t>Commentaire éventuel et/ou avis sur le spectacle :</t>
  </si>
  <si>
    <t>Montant de la commande (payé par l'adhérent):</t>
  </si>
  <si>
    <r>
      <rPr>
        <b/>
        <sz val="10"/>
        <color rgb="FFFF0000"/>
        <rFont val="Times New Roman"/>
        <family val="1"/>
      </rPr>
      <t xml:space="preserve">     </t>
    </r>
    <r>
      <rPr>
        <b/>
        <u/>
        <sz val="10"/>
        <color rgb="FFFF0000"/>
        <rFont val="Times New Roman"/>
        <family val="1"/>
      </rPr>
      <t>Fournir facture et billets</t>
    </r>
  </si>
  <si>
    <r>
      <t xml:space="preserve"> </t>
    </r>
    <r>
      <rPr>
        <b/>
        <i/>
        <sz val="11"/>
        <color theme="1"/>
        <rFont val="Times New Roman"/>
        <family val="1"/>
      </rPr>
      <t>ou</t>
    </r>
    <r>
      <rPr>
        <sz val="10"/>
        <color theme="1"/>
        <rFont val="Book Antiqua"/>
        <family val="2"/>
      </rPr>
      <t xml:space="preserve">                                    </t>
    </r>
    <r>
      <rPr>
        <b/>
        <sz val="11"/>
        <color rgb="FFFF0000"/>
        <rFont val="Times New Roman"/>
        <family val="1"/>
      </rPr>
      <t>A</t>
    </r>
    <r>
      <rPr>
        <b/>
        <i/>
        <sz val="11"/>
        <color rgb="FFFF0000"/>
        <rFont val="Times New Roman"/>
        <family val="1"/>
      </rPr>
      <t>bonnement</t>
    </r>
  </si>
  <si>
    <r>
      <t>Taper "</t>
    </r>
    <r>
      <rPr>
        <b/>
        <sz val="11"/>
        <color theme="1"/>
        <rFont val="Times New Roman"/>
        <family val="1"/>
      </rPr>
      <t>1</t>
    </r>
    <r>
      <rPr>
        <b/>
        <i/>
        <sz val="11"/>
        <color theme="1"/>
        <rFont val="Times New Roman"/>
        <family val="1"/>
      </rPr>
      <t xml:space="preserve">" si         </t>
    </r>
    <r>
      <rPr>
        <b/>
        <sz val="11"/>
        <color rgb="FFFF0000"/>
        <rFont val="Times New Roman"/>
        <family val="1"/>
      </rPr>
      <t>É</t>
    </r>
    <r>
      <rPr>
        <b/>
        <i/>
        <sz val="11"/>
        <color rgb="FFFF0000"/>
        <rFont val="Times New Roman"/>
        <family val="1"/>
      </rPr>
      <t xml:space="preserve">vènement </t>
    </r>
    <r>
      <rPr>
        <b/>
        <sz val="11"/>
        <color rgb="FFFF0000"/>
        <rFont val="Times New Roman"/>
        <family val="1"/>
      </rPr>
      <t>F</t>
    </r>
    <r>
      <rPr>
        <b/>
        <i/>
        <sz val="11"/>
        <color rgb="FFFF0000"/>
        <rFont val="Times New Roman"/>
        <family val="1"/>
      </rPr>
      <t>amilial</t>
    </r>
  </si>
  <si>
    <r>
      <rPr>
        <i/>
        <u/>
        <sz val="10"/>
        <color theme="3"/>
        <rFont val="Book Antiqua"/>
        <family val="1"/>
      </rPr>
      <t>Envoi de cette demande</t>
    </r>
    <r>
      <rPr>
        <i/>
        <sz val="10"/>
        <color theme="3"/>
        <rFont val="Book Antiqua"/>
        <family val="1"/>
      </rPr>
      <t>:</t>
    </r>
    <r>
      <rPr>
        <i/>
        <sz val="12"/>
        <color theme="3"/>
        <rFont val="Book Antiqua"/>
        <family val="1"/>
      </rPr>
      <t xml:space="preserve"> </t>
    </r>
    <r>
      <rPr>
        <i/>
        <sz val="12"/>
        <color theme="7"/>
        <rFont val="Book Antiqua"/>
        <family val="1"/>
      </rPr>
      <t/>
    </r>
  </si>
  <si>
    <r>
      <t xml:space="preserve">Fichier par courriel à </t>
    </r>
    <r>
      <rPr>
        <sz val="12"/>
        <color rgb="FF7030A0"/>
        <rFont val="Book Antiqua"/>
        <family val="1"/>
      </rPr>
      <t>aaccea-stl@cea.fr</t>
    </r>
    <r>
      <rPr>
        <i/>
        <sz val="12"/>
        <color rgb="FF7030A0"/>
        <rFont val="Book Antiqua"/>
        <family val="1"/>
      </rPr>
      <t xml:space="preserve"> ou formulaire papier à déposer à la permanence STL, + justificatifs.</t>
    </r>
  </si>
  <si>
    <t>(2024-2025)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</si>
</sst>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79" x14ac:knownFonts="1">
    <font>
      <sz val="10"/>
      <color theme="1"/>
      <name val="Book Antiqua"/>
      <family val="2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Book Antiqua"/>
      <family val="2"/>
    </font>
    <font>
      <sz val="16"/>
      <color theme="1"/>
      <name val="Book Antiqua"/>
      <family val="2"/>
    </font>
    <font>
      <b/>
      <u/>
      <sz val="14"/>
      <color rgb="FFC00000"/>
      <name val="Times New Roman"/>
      <family val="1"/>
    </font>
    <font>
      <sz val="14"/>
      <color theme="1"/>
      <name val="Book Antiqua"/>
      <family val="2"/>
    </font>
    <font>
      <i/>
      <sz val="10"/>
      <color theme="1"/>
      <name val="Times New Roman"/>
      <family val="1"/>
    </font>
    <font>
      <b/>
      <u/>
      <sz val="12"/>
      <color rgb="FFC00000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4"/>
      <color theme="1"/>
      <name val="Book Antiqua"/>
      <family val="1"/>
    </font>
    <font>
      <b/>
      <i/>
      <sz val="11"/>
      <color theme="1"/>
      <name val="Times New Roman"/>
      <family val="1"/>
    </font>
    <font>
      <sz val="14"/>
      <color theme="1"/>
      <name val="Book Antiqua"/>
      <family val="1"/>
    </font>
    <font>
      <sz val="9"/>
      <color theme="1"/>
      <name val="Times New Roman"/>
      <family val="1"/>
    </font>
    <font>
      <b/>
      <i/>
      <sz val="11"/>
      <color theme="9" tint="-0.249977111117893"/>
      <name val="Times New Roman"/>
      <family val="1"/>
    </font>
    <font>
      <b/>
      <sz val="14"/>
      <color theme="9" tint="-0.249977111117893"/>
      <name val="Book Antiqua"/>
      <family val="1"/>
    </font>
    <font>
      <b/>
      <i/>
      <sz val="11"/>
      <color rgb="FF76923C"/>
      <name val="Times New Roman"/>
      <family val="1"/>
    </font>
    <font>
      <b/>
      <sz val="16"/>
      <color theme="6" tint="-0.249977111117893"/>
      <name val="Book Antiqua"/>
      <family val="2"/>
    </font>
    <font>
      <b/>
      <i/>
      <sz val="10"/>
      <color theme="1"/>
      <name val="Book Antiqua"/>
      <family val="1"/>
    </font>
    <font>
      <i/>
      <sz val="12"/>
      <color theme="1"/>
      <name val="Times New Roman"/>
      <family val="1"/>
    </font>
    <font>
      <i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Book Antiqua"/>
      <family val="2"/>
    </font>
    <font>
      <sz val="11"/>
      <color theme="1"/>
      <name val="Times New Roman"/>
      <family val="1"/>
    </font>
    <font>
      <b/>
      <i/>
      <sz val="11"/>
      <color rgb="FFC00000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Calibri"/>
      <family val="2"/>
    </font>
    <font>
      <i/>
      <sz val="10"/>
      <color theme="1"/>
      <name val="Book Antiqua"/>
      <family val="1"/>
    </font>
    <font>
      <i/>
      <u/>
      <sz val="9"/>
      <color theme="1"/>
      <name val="Times New Roman"/>
      <family val="1"/>
    </font>
    <font>
      <b/>
      <sz val="14"/>
      <color rgb="FFFF0000"/>
      <name val="Book Antiqua"/>
      <family val="1"/>
    </font>
    <font>
      <sz val="12"/>
      <color rgb="FF808080"/>
      <name val="Times New Roman"/>
      <family val="1"/>
    </font>
    <font>
      <b/>
      <i/>
      <sz val="9"/>
      <color theme="1"/>
      <name val="Times New Roman"/>
      <family val="1"/>
    </font>
    <font>
      <b/>
      <i/>
      <sz val="10"/>
      <color rgb="FF7030A0"/>
      <name val="Book Antiqua"/>
      <family val="1"/>
    </font>
    <font>
      <b/>
      <i/>
      <sz val="12"/>
      <color rgb="FFC00000"/>
      <name val="Times New Roman"/>
      <family val="1"/>
    </font>
    <font>
      <sz val="11"/>
      <color rgb="FFC00000"/>
      <name val="Times New Roman"/>
      <family val="1"/>
    </font>
    <font>
      <i/>
      <sz val="9"/>
      <name val="Times New Roman"/>
      <family val="1"/>
    </font>
    <font>
      <b/>
      <sz val="11"/>
      <color rgb="FFC00000"/>
      <name val="Book Antiqua"/>
      <family val="1"/>
    </font>
    <font>
      <sz val="10"/>
      <color rgb="FFC00000"/>
      <name val="Book Antiqua"/>
      <family val="1"/>
    </font>
    <font>
      <b/>
      <sz val="24"/>
      <color rgb="FFFF0000"/>
      <name val="Book Antiqua"/>
      <family val="1"/>
    </font>
    <font>
      <i/>
      <sz val="11"/>
      <color theme="1"/>
      <name val="Times New Roman"/>
      <family val="1"/>
    </font>
    <font>
      <i/>
      <sz val="10"/>
      <color rgb="FFFF0000"/>
      <name val="Book Antiqua"/>
      <family val="1"/>
    </font>
    <font>
      <u/>
      <sz val="10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sz val="11"/>
      <color rgb="FFC00000"/>
      <name val="Times New Roman"/>
      <family val="1"/>
    </font>
    <font>
      <b/>
      <sz val="10"/>
      <color theme="1"/>
      <name val="Book Antiqua"/>
      <family val="1"/>
    </font>
    <font>
      <sz val="9"/>
      <color rgb="FFC00000"/>
      <name val="Book Antiqua"/>
      <family val="2"/>
    </font>
    <font>
      <b/>
      <i/>
      <sz val="12"/>
      <color rgb="FF76923C"/>
      <name val="Times New Roman"/>
      <family val="1"/>
    </font>
    <font>
      <b/>
      <i/>
      <sz val="12"/>
      <color theme="9" tint="-0.249977111117893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0"/>
      <color rgb="FFC0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i/>
      <sz val="12"/>
      <color theme="3"/>
      <name val="Book Antiqua"/>
      <family val="1"/>
    </font>
    <font>
      <i/>
      <sz val="12"/>
      <color theme="7"/>
      <name val="Book Antiqua"/>
      <family val="1"/>
    </font>
    <font>
      <b/>
      <sz val="11"/>
      <color rgb="FFFF0000"/>
      <name val="Times New Roman"/>
      <family val="1"/>
    </font>
    <font>
      <b/>
      <sz val="14"/>
      <color rgb="FFFF0000"/>
      <name val="Book Antiqua"/>
      <family val="2"/>
    </font>
    <font>
      <b/>
      <sz val="14"/>
      <color theme="1" tint="0.24994659260841701"/>
      <name val="Book Antiqua"/>
      <family val="2"/>
    </font>
    <font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0"/>
      <color rgb="FFC00000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i/>
      <u/>
      <sz val="10"/>
      <color theme="3"/>
      <name val="Book Antiqua"/>
      <family val="1"/>
    </font>
    <font>
      <i/>
      <sz val="10"/>
      <color theme="3"/>
      <name val="Book Antiqua"/>
      <family val="1"/>
    </font>
    <font>
      <i/>
      <sz val="12"/>
      <color theme="9" tint="-0.249977111117893"/>
      <name val="Book Antiqua"/>
      <family val="2"/>
    </font>
    <font>
      <i/>
      <sz val="10"/>
      <color theme="9" tint="-0.249977111117893"/>
      <name val="Book Antiqua"/>
      <family val="2"/>
    </font>
    <font>
      <b/>
      <sz val="12"/>
      <color theme="0" tint="-0.499984740745262"/>
      <name val="Times New Roman"/>
      <family val="1"/>
    </font>
    <font>
      <i/>
      <sz val="12"/>
      <color rgb="FF7030A0"/>
      <name val="Book Antiqua"/>
      <family val="1"/>
    </font>
    <font>
      <sz val="12"/>
      <color rgb="FF7030A0"/>
      <name val="Book Antiqua"/>
      <family val="1"/>
    </font>
    <font>
      <b/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double">
        <color auto="1"/>
      </top>
      <bottom/>
      <diagonal/>
    </border>
    <border>
      <left/>
      <right style="thick">
        <color theme="9" tint="-0.2499465926084170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ed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theme="9" tint="-0.2499465926084170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14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" fontId="14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15" fillId="0" borderId="0" xfId="0" applyFont="1" applyAlignment="1">
      <alignment vertical="center"/>
    </xf>
    <xf numFmtId="164" fontId="14" fillId="3" borderId="0" xfId="0" applyNumberFormat="1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8" fillId="3" borderId="0" xfId="0" applyNumberFormat="1" applyFont="1" applyFill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vertical="center"/>
    </xf>
    <xf numFmtId="6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0" fillId="2" borderId="0" xfId="0" applyFill="1"/>
    <xf numFmtId="0" fontId="0" fillId="4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0" fillId="0" borderId="0" xfId="0" applyFont="1" applyAlignment="1">
      <alignment horizontal="left" vertical="center" indent="5"/>
    </xf>
    <xf numFmtId="0" fontId="29" fillId="4" borderId="0" xfId="0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0" fontId="27" fillId="4" borderId="0" xfId="0" applyFont="1" applyFill="1" applyAlignment="1">
      <alignment horizontal="left" vertical="center"/>
    </xf>
    <xf numFmtId="0" fontId="32" fillId="0" borderId="0" xfId="0" applyFont="1" applyAlignment="1">
      <alignment vertical="center"/>
    </xf>
    <xf numFmtId="164" fontId="0" fillId="0" borderId="0" xfId="0" applyNumberFormat="1"/>
    <xf numFmtId="0" fontId="26" fillId="0" borderId="0" xfId="0" applyFont="1" applyAlignment="1">
      <alignment horizontal="right"/>
    </xf>
    <xf numFmtId="164" fontId="21" fillId="3" borderId="3" xfId="0" applyNumberFormat="1" applyFont="1" applyFill="1" applyBorder="1" applyAlignment="1">
      <alignment horizontal="center" vertical="center"/>
    </xf>
    <xf numFmtId="164" fontId="19" fillId="3" borderId="4" xfId="0" applyNumberFormat="1" applyFont="1" applyFill="1" applyBorder="1" applyAlignment="1">
      <alignment horizontal="center" vertical="center"/>
    </xf>
    <xf numFmtId="164" fontId="33" fillId="3" borderId="5" xfId="0" applyNumberFormat="1" applyFont="1" applyFill="1" applyBorder="1" applyAlignment="1">
      <alignment horizontal="center"/>
    </xf>
    <xf numFmtId="9" fontId="37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7" fillId="2" borderId="0" xfId="0" applyFont="1" applyFill="1" applyAlignment="1">
      <alignment vertical="center"/>
    </xf>
    <xf numFmtId="0" fontId="40" fillId="0" borderId="0" xfId="0" applyFont="1"/>
    <xf numFmtId="0" fontId="41" fillId="0" borderId="0" xfId="0" applyFont="1"/>
    <xf numFmtId="14" fontId="8" fillId="2" borderId="0" xfId="0" applyNumberFormat="1" applyFont="1" applyFill="1"/>
    <xf numFmtId="0" fontId="34" fillId="0" borderId="6" xfId="0" applyFont="1" applyBorder="1" applyAlignment="1">
      <alignment vertical="center"/>
    </xf>
    <xf numFmtId="0" fontId="0" fillId="0" borderId="6" xfId="0" applyBorder="1"/>
    <xf numFmtId="0" fontId="34" fillId="0" borderId="0" xfId="0" applyFont="1" applyAlignment="1">
      <alignment vertical="center"/>
    </xf>
    <xf numFmtId="0" fontId="2" fillId="0" borderId="0" xfId="0" applyFont="1"/>
    <xf numFmtId="0" fontId="42" fillId="0" borderId="0" xfId="0" applyFont="1"/>
    <xf numFmtId="0" fontId="44" fillId="0" borderId="0" xfId="0" applyFont="1"/>
    <xf numFmtId="0" fontId="11" fillId="4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top"/>
    </xf>
    <xf numFmtId="9" fontId="5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8" fillId="0" borderId="0" xfId="0" applyFont="1" applyAlignment="1">
      <alignment vertical="center"/>
    </xf>
    <xf numFmtId="14" fontId="5" fillId="0" borderId="0" xfId="0" applyNumberFormat="1" applyFont="1" applyAlignment="1">
      <alignment horizontal="center"/>
    </xf>
    <xf numFmtId="1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vertical="top" wrapText="1"/>
    </xf>
    <xf numFmtId="0" fontId="15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9" fontId="57" fillId="0" borderId="0" xfId="0" applyNumberFormat="1" applyFont="1" applyAlignment="1">
      <alignment horizontal="left" vertical="center"/>
    </xf>
    <xf numFmtId="1" fontId="16" fillId="2" borderId="0" xfId="0" applyNumberFormat="1" applyFont="1" applyFill="1" applyAlignment="1">
      <alignment horizontal="center"/>
    </xf>
    <xf numFmtId="0" fontId="48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8" fillId="0" borderId="0" xfId="0" applyFont="1" applyAlignment="1">
      <alignment horizontal="center" vertical="center" wrapText="1"/>
    </xf>
    <xf numFmtId="0" fontId="22" fillId="0" borderId="1" xfId="0" applyFont="1" applyBorder="1"/>
    <xf numFmtId="0" fontId="9" fillId="0" borderId="1" xfId="0" applyFont="1" applyBorder="1" applyAlignment="1">
      <alignment vertical="center"/>
    </xf>
    <xf numFmtId="0" fontId="0" fillId="0" borderId="1" xfId="0" applyBorder="1"/>
    <xf numFmtId="0" fontId="23" fillId="0" borderId="1" xfId="0" applyFont="1" applyBorder="1" applyAlignment="1">
      <alignment vertical="center"/>
    </xf>
    <xf numFmtId="0" fontId="5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/>
    <xf numFmtId="0" fontId="69" fillId="0" borderId="1" xfId="0" applyFont="1" applyBorder="1" applyAlignment="1">
      <alignment horizontal="center" vertical="center" wrapText="1"/>
    </xf>
    <xf numFmtId="164" fontId="62" fillId="3" borderId="4" xfId="0" applyNumberFormat="1" applyFont="1" applyFill="1" applyBorder="1" applyAlignment="1">
      <alignment horizontal="center" vertical="center"/>
    </xf>
    <xf numFmtId="164" fontId="61" fillId="3" borderId="4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51" fillId="0" borderId="13" xfId="0" applyFont="1" applyBorder="1" applyAlignment="1">
      <alignment horizontal="right" vertical="center"/>
    </xf>
    <xf numFmtId="0" fontId="74" fillId="0" borderId="13" xfId="0" applyFont="1" applyBorder="1" applyAlignment="1">
      <alignment horizontal="right"/>
    </xf>
    <xf numFmtId="0" fontId="0" fillId="0" borderId="13" xfId="0" applyBorder="1"/>
    <xf numFmtId="0" fontId="16" fillId="2" borderId="8" xfId="0" applyFont="1" applyFill="1" applyBorder="1" applyAlignment="1">
      <alignment horizontal="center" vertical="center"/>
    </xf>
    <xf numFmtId="0" fontId="22" fillId="5" borderId="13" xfId="0" applyFont="1" applyFill="1" applyBorder="1"/>
    <xf numFmtId="0" fontId="8" fillId="5" borderId="13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76" fillId="0" borderId="0" xfId="0" applyFont="1" applyAlignment="1">
      <alignment horizontal="center"/>
    </xf>
    <xf numFmtId="0" fontId="75" fillId="0" borderId="14" xfId="0" applyFont="1" applyBorder="1" applyAlignment="1">
      <alignment horizontal="left" vertical="center" wrapText="1"/>
    </xf>
    <xf numFmtId="0" fontId="0" fillId="0" borderId="14" xfId="0" applyBorder="1"/>
    <xf numFmtId="0" fontId="2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74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7" xfId="0" applyBorder="1" applyAlignment="1">
      <alignment horizontal="right" vertical="center"/>
    </xf>
    <xf numFmtId="14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4" fillId="0" borderId="0" xfId="0" applyFont="1" applyAlignment="1">
      <alignment horizontal="center"/>
    </xf>
    <xf numFmtId="0" fontId="0" fillId="0" borderId="0" xfId="0"/>
    <xf numFmtId="9" fontId="51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0" fontId="73" fillId="0" borderId="7" xfId="0" applyFont="1" applyBorder="1" applyAlignment="1">
      <alignment horizontal="right"/>
    </xf>
    <xf numFmtId="0" fontId="57" fillId="0" borderId="11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70" fillId="0" borderId="12" xfId="0" applyFont="1" applyBorder="1" applyAlignment="1">
      <alignment horizontal="left" vertical="center" wrapText="1"/>
    </xf>
    <xf numFmtId="0" fontId="70" fillId="0" borderId="0" xfId="0" applyFont="1" applyAlignment="1">
      <alignment horizontal="left" vertical="center" wrapText="1"/>
    </xf>
    <xf numFmtId="0" fontId="6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51" fillId="0" borderId="0" xfId="0" applyFont="1" applyAlignment="1">
      <alignment horizontal="right" vertical="center" wrapText="1"/>
    </xf>
    <xf numFmtId="0" fontId="51" fillId="0" borderId="7" xfId="0" applyFont="1" applyBorder="1" applyAlignment="1">
      <alignment horizontal="right" vertical="center" wrapText="1"/>
    </xf>
    <xf numFmtId="0" fontId="57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3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9523</xdr:rowOff>
    </xdr:from>
    <xdr:to>
      <xdr:col>0</xdr:col>
      <xdr:colOff>1588056</xdr:colOff>
      <xdr:row>4</xdr:row>
      <xdr:rowOff>203835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3"/>
          <a:ext cx="1426131" cy="1019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96838</xdr:colOff>
      <xdr:row>1</xdr:row>
      <xdr:rowOff>85725</xdr:rowOff>
    </xdr:from>
    <xdr:to>
      <xdr:col>8</xdr:col>
      <xdr:colOff>109894</xdr:colOff>
      <xdr:row>4</xdr:row>
      <xdr:rowOff>36195</xdr:rowOff>
    </xdr:to>
    <xdr:pic>
      <xdr:nvPicPr>
        <xdr:cNvPr id="4" name="headerimg">
          <a:extLst>
            <a:ext uri="{FF2B5EF4-FFF2-40B4-BE49-F238E27FC236}">
              <a16:creationId xmlns:a16="http://schemas.microsoft.com/office/drawing/2014/main" id="{926AFAD5-CAF4-44AA-AA7B-478B3958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02313" y="190500"/>
          <a:ext cx="1651356" cy="66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9523</xdr:rowOff>
    </xdr:from>
    <xdr:to>
      <xdr:col>1</xdr:col>
      <xdr:colOff>35481</xdr:colOff>
      <xdr:row>4</xdr:row>
      <xdr:rowOff>38100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3"/>
          <a:ext cx="1426131" cy="1019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14</xdr:row>
      <xdr:rowOff>9525</xdr:rowOff>
    </xdr:from>
    <xdr:to>
      <xdr:col>1</xdr:col>
      <xdr:colOff>495300</xdr:colOff>
      <xdr:row>14</xdr:row>
      <xdr:rowOff>273844</xdr:rowOff>
    </xdr:to>
    <xdr:pic>
      <xdr:nvPicPr>
        <xdr:cNvPr id="3" name="Image 6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05150"/>
          <a:ext cx="228600" cy="26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14</xdr:row>
      <xdr:rowOff>0</xdr:rowOff>
    </xdr:from>
    <xdr:to>
      <xdr:col>2</xdr:col>
      <xdr:colOff>409575</xdr:colOff>
      <xdr:row>14</xdr:row>
      <xdr:rowOff>264319</xdr:rowOff>
    </xdr:to>
    <xdr:pic>
      <xdr:nvPicPr>
        <xdr:cNvPr id="4" name="Image 6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095625"/>
          <a:ext cx="228600" cy="26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266700</xdr:colOff>
      <xdr:row>14</xdr:row>
      <xdr:rowOff>9525</xdr:rowOff>
    </xdr:from>
    <xdr:to>
      <xdr:col>3</xdr:col>
      <xdr:colOff>495300</xdr:colOff>
      <xdr:row>14</xdr:row>
      <xdr:rowOff>273844</xdr:rowOff>
    </xdr:to>
    <xdr:pic>
      <xdr:nvPicPr>
        <xdr:cNvPr id="5" name="Image 6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3105150"/>
          <a:ext cx="228600" cy="26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14</xdr:row>
      <xdr:rowOff>9525</xdr:rowOff>
    </xdr:from>
    <xdr:to>
      <xdr:col>4</xdr:col>
      <xdr:colOff>352425</xdr:colOff>
      <xdr:row>14</xdr:row>
      <xdr:rowOff>273844</xdr:rowOff>
    </xdr:to>
    <xdr:pic>
      <xdr:nvPicPr>
        <xdr:cNvPr id="6" name="Image 6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3105150"/>
          <a:ext cx="228600" cy="26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266700</xdr:colOff>
      <xdr:row>14</xdr:row>
      <xdr:rowOff>9525</xdr:rowOff>
    </xdr:from>
    <xdr:to>
      <xdr:col>5</xdr:col>
      <xdr:colOff>495300</xdr:colOff>
      <xdr:row>14</xdr:row>
      <xdr:rowOff>273844</xdr:rowOff>
    </xdr:to>
    <xdr:pic>
      <xdr:nvPicPr>
        <xdr:cNvPr id="7" name="Image 6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105150"/>
          <a:ext cx="228600" cy="26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247650</xdr:colOff>
      <xdr:row>14</xdr:row>
      <xdr:rowOff>0</xdr:rowOff>
    </xdr:from>
    <xdr:to>
      <xdr:col>6</xdr:col>
      <xdr:colOff>476250</xdr:colOff>
      <xdr:row>14</xdr:row>
      <xdr:rowOff>264319</xdr:rowOff>
    </xdr:to>
    <xdr:pic>
      <xdr:nvPicPr>
        <xdr:cNvPr id="8" name="Image 6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228600" cy="26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561975</xdr:colOff>
      <xdr:row>28</xdr:row>
      <xdr:rowOff>9525</xdr:rowOff>
    </xdr:from>
    <xdr:to>
      <xdr:col>1</xdr:col>
      <xdr:colOff>771525</xdr:colOff>
      <xdr:row>28</xdr:row>
      <xdr:rowOff>190500</xdr:rowOff>
    </xdr:to>
    <xdr:sp macro="" textlink="">
      <xdr:nvSpPr>
        <xdr:cNvPr id="9" name="Rectangle 6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2114550" y="6543675"/>
          <a:ext cx="209550" cy="180975"/>
        </a:xfrm>
        <a:prstGeom prst="rect">
          <a:avLst/>
        </a:prstGeom>
        <a:noFill/>
        <a:ln w="9525">
          <a:solidFill>
            <a:srgbClr val="385D8A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514351</xdr:colOff>
      <xdr:row>28</xdr:row>
      <xdr:rowOff>9525</xdr:rowOff>
    </xdr:from>
    <xdr:to>
      <xdr:col>3</xdr:col>
      <xdr:colOff>85725</xdr:colOff>
      <xdr:row>28</xdr:row>
      <xdr:rowOff>200025</xdr:rowOff>
    </xdr:to>
    <xdr:sp macro="" textlink="">
      <xdr:nvSpPr>
        <xdr:cNvPr id="10" name="Rectangl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2981326" y="6343650"/>
          <a:ext cx="219074" cy="190500"/>
        </a:xfrm>
        <a:prstGeom prst="rect">
          <a:avLst/>
        </a:prstGeom>
        <a:noFill/>
        <a:ln w="9525">
          <a:solidFill>
            <a:srgbClr val="385D8A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638175</xdr:colOff>
      <xdr:row>3</xdr:row>
      <xdr:rowOff>76201</xdr:rowOff>
    </xdr:from>
    <xdr:to>
      <xdr:col>6</xdr:col>
      <xdr:colOff>190500</xdr:colOff>
      <xdr:row>3</xdr:row>
      <xdr:rowOff>342901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29200" y="676276"/>
          <a:ext cx="314325" cy="266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514349</xdr:colOff>
      <xdr:row>37</xdr:row>
      <xdr:rowOff>28575</xdr:rowOff>
    </xdr:from>
    <xdr:to>
      <xdr:col>8</xdr:col>
      <xdr:colOff>552449</xdr:colOff>
      <xdr:row>39</xdr:row>
      <xdr:rowOff>171450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391024" y="7943850"/>
          <a:ext cx="2543175" cy="59055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Book Antiqua" panose="02040602050305030304" pitchFamily="18" charset="0"/>
            </a:rPr>
            <a:t>Si le montant des frais </a:t>
          </a:r>
          <a:r>
            <a:rPr lang="fr-FR" sz="900" u="sng">
              <a:latin typeface="Book Antiqua" panose="02040602050305030304" pitchFamily="18" charset="0"/>
            </a:rPr>
            <a:t>est supérieur </a:t>
          </a:r>
          <a:r>
            <a:rPr lang="fr-FR" sz="900">
              <a:latin typeface="Book Antiqua" panose="02040602050305030304" pitchFamily="18" charset="0"/>
            </a:rPr>
            <a:t>à </a:t>
          </a:r>
          <a:r>
            <a:rPr lang="fr-FR" sz="900" b="1">
              <a:solidFill>
                <a:srgbClr val="00B050"/>
              </a:solidFill>
              <a:latin typeface="Book Antiqua" panose="02040602050305030304" pitchFamily="18" charset="0"/>
            </a:rPr>
            <a:t>2.50 €</a:t>
          </a:r>
          <a:r>
            <a:rPr lang="fr-FR" sz="900">
              <a:latin typeface="Book Antiqua" panose="02040602050305030304" pitchFamily="18" charset="0"/>
            </a:rPr>
            <a:t> pour </a:t>
          </a:r>
          <a:r>
            <a:rPr lang="fr-FR" sz="900" u="none">
              <a:solidFill>
                <a:srgbClr val="FF0000"/>
              </a:solidFill>
              <a:latin typeface="Book Antiqua" panose="02040602050305030304" pitchFamily="18" charset="0"/>
            </a:rPr>
            <a:t>une cde CB  </a:t>
          </a:r>
          <a:r>
            <a:rPr lang="fr-FR" sz="900" b="1">
              <a:latin typeface="Book Antiqua" panose="02040602050305030304" pitchFamily="18" charset="0"/>
            </a:rPr>
            <a:t>rajouter</a:t>
          </a:r>
          <a:r>
            <a:rPr lang="fr-FR" sz="900" baseline="0">
              <a:latin typeface="Book Antiqua" panose="02040602050305030304" pitchFamily="18" charset="0"/>
            </a:rPr>
            <a:t> ce montant au </a:t>
          </a:r>
          <a:r>
            <a:rPr lang="fr-FR" sz="900" u="sng" baseline="0">
              <a:latin typeface="Book Antiqua" panose="02040602050305030304" pitchFamily="18" charset="0"/>
            </a:rPr>
            <a:t>Total à payer par l'Adhérent (</a:t>
          </a:r>
          <a:r>
            <a:rPr lang="fr-FR" sz="900" i="1" u="none" baseline="0">
              <a:latin typeface="Book Antiqua" panose="02040602050305030304" pitchFamily="18" charset="0"/>
            </a:rPr>
            <a:t>c</a:t>
          </a:r>
          <a:r>
            <a:rPr lang="fr-FR" sz="900" u="sng" baseline="0">
              <a:latin typeface="Book Antiqua" panose="02040602050305030304" pitchFamily="18" charset="0"/>
            </a:rPr>
            <a:t>)</a:t>
          </a:r>
          <a:endParaRPr lang="fr-FR" sz="900" u="sng">
            <a:latin typeface="Book Antiqua" panose="02040602050305030304" pitchFamily="18" charset="0"/>
          </a:endParaRPr>
        </a:p>
      </xdr:txBody>
    </xdr:sp>
    <xdr:clientData/>
  </xdr:twoCellAnchor>
  <xdr:twoCellAnchor>
    <xdr:from>
      <xdr:col>6</xdr:col>
      <xdr:colOff>295275</xdr:colOff>
      <xdr:row>2</xdr:row>
      <xdr:rowOff>66675</xdr:rowOff>
    </xdr:from>
    <xdr:to>
      <xdr:col>8</xdr:col>
      <xdr:colOff>485775</xdr:colOff>
      <xdr:row>5</xdr:row>
      <xdr:rowOff>133350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448300" y="495300"/>
          <a:ext cx="1419225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latin typeface="Book Antiqua" panose="02040602050305030304" pitchFamily="18" charset="0"/>
            </a:rPr>
            <a:t>Cocher la case si vous voulez que nous passions votre commande par CB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47"/>
  <sheetViews>
    <sheetView showGridLines="0" tabSelected="1" zoomScaleNormal="100" workbookViewId="0">
      <selection activeCell="B6" sqref="B6:C6"/>
    </sheetView>
  </sheetViews>
  <sheetFormatPr baseColWidth="10" defaultRowHeight="13.8" x14ac:dyDescent="0.3"/>
  <cols>
    <col min="1" max="1" width="24.33203125" customWidth="1"/>
    <col min="2" max="5" width="12.33203125" customWidth="1"/>
    <col min="6" max="6" width="12.109375" customWidth="1"/>
    <col min="7" max="8" width="12.33203125" customWidth="1"/>
    <col min="9" max="9" width="2.109375" customWidth="1"/>
  </cols>
  <sheetData>
    <row r="1" spans="1:8" ht="8.25" customHeight="1" x14ac:dyDescent="0.3"/>
    <row r="2" spans="1:8" ht="20.399999999999999" x14ac:dyDescent="0.35">
      <c r="B2" s="125" t="s">
        <v>0</v>
      </c>
      <c r="C2" s="126"/>
      <c r="D2" s="126"/>
      <c r="E2" s="126"/>
      <c r="F2" s="126"/>
      <c r="G2" s="91"/>
    </row>
    <row r="3" spans="1:8" x14ac:dyDescent="0.3">
      <c r="B3" s="1"/>
    </row>
    <row r="4" spans="1:8" ht="22.8" x14ac:dyDescent="0.4">
      <c r="B4" s="127" t="s">
        <v>80</v>
      </c>
      <c r="C4" s="128"/>
      <c r="D4" s="128"/>
      <c r="E4" s="128"/>
      <c r="F4" s="128"/>
    </row>
    <row r="5" spans="1:8" ht="37.799999999999997" customHeight="1" x14ac:dyDescent="0.3">
      <c r="B5" s="144" t="s">
        <v>96</v>
      </c>
      <c r="C5" s="145"/>
      <c r="D5" s="145"/>
      <c r="E5" s="145"/>
      <c r="F5" s="145"/>
    </row>
    <row r="6" spans="1:8" ht="19.2" customHeight="1" x14ac:dyDescent="0.3">
      <c r="A6" s="2" t="s">
        <v>2</v>
      </c>
      <c r="B6" s="122"/>
      <c r="C6" s="122"/>
    </row>
    <row r="7" spans="1:8" ht="3.6" customHeight="1" x14ac:dyDescent="0.3">
      <c r="A7" s="2"/>
      <c r="B7" s="70"/>
    </row>
    <row r="8" spans="1:8" ht="21" x14ac:dyDescent="0.3">
      <c r="A8" s="2" t="s">
        <v>3</v>
      </c>
      <c r="B8" s="116"/>
      <c r="C8" s="116"/>
      <c r="D8" s="116"/>
      <c r="F8" s="2" t="s">
        <v>48</v>
      </c>
      <c r="G8" s="123"/>
      <c r="H8" s="124"/>
    </row>
    <row r="9" spans="1:8" ht="42" customHeight="1" x14ac:dyDescent="0.3">
      <c r="A9" s="87" t="s">
        <v>4</v>
      </c>
    </row>
    <row r="10" spans="1:8" ht="15" customHeight="1" x14ac:dyDescent="0.35">
      <c r="A10" s="5"/>
      <c r="C10" s="31"/>
      <c r="G10" s="92"/>
    </row>
    <row r="11" spans="1:8" ht="16.2" x14ac:dyDescent="0.3">
      <c r="A11" s="9" t="s">
        <v>69</v>
      </c>
    </row>
    <row r="12" spans="1:8" ht="18" x14ac:dyDescent="0.35">
      <c r="A12" s="74" t="s">
        <v>84</v>
      </c>
      <c r="B12" s="77"/>
      <c r="C12" s="74" t="s">
        <v>65</v>
      </c>
      <c r="D12" s="14"/>
      <c r="E12" s="134" t="s">
        <v>86</v>
      </c>
      <c r="F12" s="119"/>
      <c r="G12" s="13">
        <f>B12*D12</f>
        <v>0</v>
      </c>
    </row>
    <row r="13" spans="1:8" ht="14.4" customHeight="1" x14ac:dyDescent="0.3">
      <c r="A13" s="15"/>
      <c r="C13" s="58" t="s">
        <v>75</v>
      </c>
    </row>
    <row r="14" spans="1:8" ht="16.2" x14ac:dyDescent="0.3">
      <c r="A14" s="9" t="s">
        <v>77</v>
      </c>
    </row>
    <row r="15" spans="1:8" ht="18" x14ac:dyDescent="0.35">
      <c r="A15" s="74" t="s">
        <v>85</v>
      </c>
      <c r="B15" s="77"/>
      <c r="C15" s="74" t="s">
        <v>63</v>
      </c>
      <c r="D15" s="11"/>
      <c r="E15" s="134" t="s">
        <v>87</v>
      </c>
      <c r="F15" s="119"/>
      <c r="G15" s="13">
        <f>D15*B15</f>
        <v>0</v>
      </c>
    </row>
    <row r="16" spans="1:8" ht="15" customHeight="1" x14ac:dyDescent="0.3">
      <c r="A16" s="7"/>
      <c r="C16" s="58" t="s">
        <v>76</v>
      </c>
      <c r="E16" s="58"/>
      <c r="F16" s="57"/>
    </row>
    <row r="17" spans="1:12" ht="18" customHeight="1" x14ac:dyDescent="0.35">
      <c r="A17" s="137" t="s">
        <v>78</v>
      </c>
      <c r="B17" s="138"/>
      <c r="C17" s="138"/>
      <c r="D17" s="11"/>
      <c r="E17" s="117"/>
      <c r="F17" s="117"/>
      <c r="G17" s="117"/>
      <c r="H17" s="117"/>
      <c r="I17" s="117"/>
    </row>
    <row r="18" spans="1:12" ht="12" customHeight="1" thickBot="1" x14ac:dyDescent="0.35">
      <c r="A18" s="8"/>
    </row>
    <row r="19" spans="1:12" ht="24.6" customHeight="1" thickTop="1" thickBot="1" x14ac:dyDescent="0.35">
      <c r="A19" s="139" t="s">
        <v>90</v>
      </c>
      <c r="B19" s="139"/>
      <c r="C19" s="140"/>
      <c r="D19" s="41">
        <f>G12+G15+D17</f>
        <v>0</v>
      </c>
      <c r="E19" s="132" t="s">
        <v>91</v>
      </c>
      <c r="F19" s="133"/>
      <c r="G19" s="60"/>
      <c r="H19" s="60"/>
      <c r="I19" s="60"/>
    </row>
    <row r="20" spans="1:12" ht="13.95" customHeight="1" thickTop="1" x14ac:dyDescent="0.3">
      <c r="A20" s="85"/>
      <c r="B20" s="62"/>
      <c r="C20" s="62"/>
      <c r="D20" s="63"/>
      <c r="E20" s="59"/>
      <c r="F20" s="60"/>
      <c r="G20" s="60"/>
      <c r="H20" s="60"/>
      <c r="I20" s="60"/>
    </row>
    <row r="21" spans="1:12" ht="25.8" customHeight="1" x14ac:dyDescent="0.3">
      <c r="A21" s="64" t="s">
        <v>88</v>
      </c>
      <c r="B21" s="118" t="s">
        <v>64</v>
      </c>
      <c r="C21" s="119"/>
      <c r="D21" s="98"/>
      <c r="E21" s="118" t="s">
        <v>93</v>
      </c>
      <c r="F21" s="119"/>
      <c r="G21" s="98"/>
      <c r="H21" s="135" t="s">
        <v>92</v>
      </c>
      <c r="I21" s="136"/>
    </row>
    <row r="22" spans="1:12" ht="9.6" customHeight="1" thickBot="1" x14ac:dyDescent="0.35">
      <c r="A22" s="117"/>
      <c r="B22" s="117"/>
      <c r="C22" s="117"/>
      <c r="D22" s="117"/>
      <c r="E22" s="117"/>
      <c r="F22" s="128"/>
      <c r="G22" s="128"/>
      <c r="H22" s="128"/>
      <c r="I22" s="128"/>
    </row>
    <row r="23" spans="1:12" ht="26.4" customHeight="1" thickTop="1" thickBot="1" x14ac:dyDescent="0.4">
      <c r="A23" s="129" t="s">
        <v>81</v>
      </c>
      <c r="B23" s="130"/>
      <c r="C23" s="131"/>
      <c r="D23" s="89">
        <f>0.25*MAX(MIN(MAX(IF((D21+1)&lt;=B12,(D21+1)*D12+D17,IF((D21+1)&lt;=(B12+B15),G12+(D21+1-B12)*D15+D17,D19)), G21*D19),MIN(D21+1,B12+B15)*120),G21*(B12*MIN(D12,120)+B15*MIN(D15,120)))</f>
        <v>0</v>
      </c>
      <c r="E23" s="141" t="s">
        <v>62</v>
      </c>
      <c r="F23" s="142"/>
      <c r="G23" s="143"/>
    </row>
    <row r="24" spans="1:12" ht="9.6" customHeight="1" thickTop="1" thickBot="1" x14ac:dyDescent="0.4">
      <c r="A24" s="65"/>
      <c r="B24" s="16"/>
      <c r="D24" s="66"/>
      <c r="E24" s="61"/>
      <c r="F24" s="61"/>
      <c r="G24" s="67"/>
    </row>
    <row r="25" spans="1:12" ht="25.2" customHeight="1" thickTop="1" thickBot="1" x14ac:dyDescent="0.35">
      <c r="A25" s="120" t="s">
        <v>82</v>
      </c>
      <c r="B25" s="119"/>
      <c r="C25" s="121"/>
      <c r="D25" s="90">
        <f>D19-D23</f>
        <v>0</v>
      </c>
      <c r="E25" s="76" t="s">
        <v>62</v>
      </c>
      <c r="G25" s="67"/>
    </row>
    <row r="26" spans="1:12" ht="10.8" customHeight="1" thickTop="1" x14ac:dyDescent="0.3">
      <c r="A26" s="93"/>
      <c r="C26" s="56"/>
      <c r="D26" s="39"/>
    </row>
    <row r="27" spans="1:12" ht="23.4" customHeight="1" thickBot="1" x14ac:dyDescent="0.35">
      <c r="A27" s="18"/>
    </row>
    <row r="28" spans="1:12" ht="32.4" customHeight="1" thickBot="1" x14ac:dyDescent="0.35">
      <c r="A28" s="113" t="s">
        <v>67</v>
      </c>
      <c r="B28" s="75" t="s">
        <v>70</v>
      </c>
      <c r="C28" s="88" t="s">
        <v>71</v>
      </c>
      <c r="D28" s="88" t="s">
        <v>12</v>
      </c>
      <c r="E28" s="88" t="s">
        <v>74</v>
      </c>
      <c r="F28" s="88" t="s">
        <v>66</v>
      </c>
      <c r="G28" s="88" t="s">
        <v>72</v>
      </c>
      <c r="H28" s="88" t="s">
        <v>73</v>
      </c>
      <c r="I28" s="73"/>
    </row>
    <row r="29" spans="1:12" ht="20.25" customHeight="1" thickTop="1" thickBot="1" x14ac:dyDescent="0.35">
      <c r="A29" s="114"/>
      <c r="B29" s="78"/>
      <c r="C29" s="78"/>
      <c r="D29" s="78"/>
      <c r="E29" s="78"/>
      <c r="F29" s="78"/>
      <c r="G29" s="78"/>
      <c r="H29" s="78"/>
      <c r="I29" s="79"/>
    </row>
    <row r="30" spans="1:12" ht="16.2" customHeight="1" thickTop="1" thickBot="1" x14ac:dyDescent="0.35">
      <c r="A30" s="115"/>
      <c r="B30" s="80"/>
      <c r="C30" s="80"/>
      <c r="D30" s="80"/>
      <c r="E30" s="80"/>
      <c r="F30" s="80"/>
      <c r="G30" s="80"/>
      <c r="H30" s="79"/>
      <c r="I30" s="79"/>
    </row>
    <row r="31" spans="1:12" ht="22.2" customHeight="1" x14ac:dyDescent="0.3">
      <c r="A31" s="81"/>
      <c r="B31" s="82"/>
      <c r="C31" s="83"/>
      <c r="D31" s="83"/>
      <c r="E31" s="84"/>
      <c r="F31" s="83"/>
      <c r="G31" s="83"/>
      <c r="H31" s="83"/>
      <c r="I31" s="83"/>
    </row>
    <row r="32" spans="1:12" ht="24.6" customHeight="1" x14ac:dyDescent="0.3">
      <c r="A32" s="94" t="s">
        <v>79</v>
      </c>
      <c r="B32" s="107"/>
      <c r="C32" s="107"/>
      <c r="D32" s="107"/>
      <c r="E32" s="107"/>
      <c r="F32" s="107"/>
      <c r="G32" s="107"/>
      <c r="H32" s="107"/>
      <c r="I32" s="107"/>
      <c r="L32" s="38"/>
    </row>
    <row r="33" spans="1:9" ht="18.75" customHeight="1" x14ac:dyDescent="0.3">
      <c r="A33" s="7" t="s">
        <v>68</v>
      </c>
    </row>
    <row r="34" spans="1:9" ht="18" customHeight="1" x14ac:dyDescent="0.35">
      <c r="A34" s="86" t="s">
        <v>8</v>
      </c>
      <c r="B34" s="108"/>
      <c r="C34" s="109"/>
      <c r="D34" s="72"/>
      <c r="E34" s="72"/>
    </row>
    <row r="35" spans="1:9" ht="3.6" customHeight="1" x14ac:dyDescent="0.35">
      <c r="A35" s="2"/>
      <c r="B35" s="71"/>
      <c r="C35" s="72"/>
      <c r="D35" s="72"/>
      <c r="E35" s="72"/>
    </row>
    <row r="36" spans="1:9" ht="17.25" customHeight="1" x14ac:dyDescent="0.3">
      <c r="A36" s="86" t="s">
        <v>61</v>
      </c>
      <c r="B36" s="107"/>
      <c r="C36" s="107"/>
      <c r="D36" s="107"/>
      <c r="E36" s="107"/>
      <c r="F36" s="107"/>
      <c r="G36" s="107"/>
      <c r="H36" s="107"/>
      <c r="I36" s="107"/>
    </row>
    <row r="37" spans="1:9" ht="11.4" customHeight="1" x14ac:dyDescent="0.3">
      <c r="A37" s="7"/>
    </row>
    <row r="38" spans="1:9" ht="18.75" customHeight="1" x14ac:dyDescent="0.3">
      <c r="A38" s="110" t="s">
        <v>83</v>
      </c>
      <c r="B38" s="111"/>
      <c r="C38" s="111"/>
      <c r="D38" s="112"/>
      <c r="E38" s="112"/>
      <c r="F38" s="112"/>
      <c r="G38" s="112"/>
    </row>
    <row r="39" spans="1:9" ht="9.6" customHeight="1" x14ac:dyDescent="0.3">
      <c r="A39" s="95"/>
      <c r="B39" s="96"/>
      <c r="C39" s="96"/>
      <c r="D39" s="97"/>
      <c r="E39" s="97"/>
      <c r="F39" s="97"/>
      <c r="G39" s="97"/>
      <c r="H39" s="97"/>
      <c r="I39" s="97"/>
    </row>
    <row r="40" spans="1:9" ht="27" customHeight="1" x14ac:dyDescent="0.3">
      <c r="A40" s="103" t="s">
        <v>89</v>
      </c>
      <c r="B40" s="104"/>
      <c r="C40" s="104"/>
      <c r="D40" s="104"/>
    </row>
    <row r="41" spans="1:9" ht="57.6" customHeight="1" x14ac:dyDescent="0.3">
      <c r="A41" s="105"/>
      <c r="B41" s="106"/>
      <c r="C41" s="106"/>
      <c r="D41" s="106"/>
      <c r="E41" s="106"/>
      <c r="F41" s="106"/>
      <c r="G41" s="106"/>
      <c r="H41" s="106"/>
      <c r="I41" s="106"/>
    </row>
    <row r="42" spans="1:9" ht="10.8" customHeight="1" x14ac:dyDescent="0.3">
      <c r="A42" s="99"/>
      <c r="B42" s="100"/>
      <c r="C42" s="100"/>
      <c r="D42" s="100"/>
      <c r="E42" s="100"/>
      <c r="F42" s="100"/>
      <c r="G42" s="100"/>
      <c r="H42" s="100"/>
      <c r="I42" s="100"/>
    </row>
    <row r="43" spans="1:9" ht="17.399999999999999" customHeight="1" x14ac:dyDescent="0.3">
      <c r="A43" s="69" t="s">
        <v>94</v>
      </c>
      <c r="B43" s="101"/>
    </row>
    <row r="44" spans="1:9" ht="16.2" x14ac:dyDescent="0.35">
      <c r="A44" s="102" t="s">
        <v>95</v>
      </c>
      <c r="B44" s="102"/>
      <c r="C44" s="102"/>
      <c r="D44" s="102"/>
      <c r="E44" s="102"/>
      <c r="F44" s="102"/>
      <c r="G44" s="102"/>
      <c r="H44" s="102"/>
      <c r="I44" s="102"/>
    </row>
    <row r="45" spans="1:9" x14ac:dyDescent="0.3">
      <c r="B45" s="47"/>
    </row>
    <row r="47" spans="1:9" x14ac:dyDescent="0.3">
      <c r="D47" s="68"/>
    </row>
  </sheetData>
  <mergeCells count="28">
    <mergeCell ref="B6:C6"/>
    <mergeCell ref="G8:H8"/>
    <mergeCell ref="B2:F2"/>
    <mergeCell ref="B4:F4"/>
    <mergeCell ref="A23:C23"/>
    <mergeCell ref="E19:F19"/>
    <mergeCell ref="E15:F15"/>
    <mergeCell ref="E12:F12"/>
    <mergeCell ref="H21:I21"/>
    <mergeCell ref="A17:C17"/>
    <mergeCell ref="A19:C19"/>
    <mergeCell ref="A22:I22"/>
    <mergeCell ref="E23:G23"/>
    <mergeCell ref="B5:F5"/>
    <mergeCell ref="A28:A30"/>
    <mergeCell ref="B8:D8"/>
    <mergeCell ref="E17:I17"/>
    <mergeCell ref="B21:C21"/>
    <mergeCell ref="E21:F21"/>
    <mergeCell ref="A25:C25"/>
    <mergeCell ref="A44:I44"/>
    <mergeCell ref="A40:D40"/>
    <mergeCell ref="A41:I41"/>
    <mergeCell ref="B32:I32"/>
    <mergeCell ref="B36:I36"/>
    <mergeCell ref="B34:C34"/>
    <mergeCell ref="A38:C38"/>
    <mergeCell ref="D38:G38"/>
  </mergeCells>
  <conditionalFormatting sqref="G10">
    <cfRule type="cellIs" dxfId="2" priority="6" operator="equal">
      <formula>0</formula>
    </cfRule>
  </conditionalFormatting>
  <conditionalFormatting sqref="G12 G15 D19:D20 D23:D25 G24:G25">
    <cfRule type="cellIs" dxfId="1" priority="8" operator="equal">
      <formula>0</formula>
    </cfRule>
  </conditionalFormatting>
  <pageMargins left="0.19685039370078741" right="3.937007874015748E-2" top="0.15748031496062992" bottom="0.15748031496062992" header="0.31496062992125984" footer="0.31496062992125984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2:L48"/>
  <sheetViews>
    <sheetView showGridLines="0" zoomScaleNormal="100" workbookViewId="0">
      <selection activeCell="M9" sqref="M9"/>
    </sheetView>
  </sheetViews>
  <sheetFormatPr baseColWidth="10" defaultRowHeight="13.8" x14ac:dyDescent="0.3"/>
  <cols>
    <col min="1" max="1" width="23.33203125" customWidth="1"/>
    <col min="2" max="2" width="13.6640625" customWidth="1"/>
    <col min="3" max="3" width="9.6640625" customWidth="1"/>
    <col min="5" max="5" width="7.6640625" customWidth="1"/>
    <col min="7" max="7" width="14" customWidth="1"/>
    <col min="8" max="8" width="4.44140625" customWidth="1"/>
  </cols>
  <sheetData>
    <row r="2" spans="1:7" ht="20.399999999999999" x14ac:dyDescent="0.35">
      <c r="B2" s="155" t="s">
        <v>0</v>
      </c>
      <c r="C2" s="155"/>
      <c r="D2" s="155"/>
      <c r="E2" s="155"/>
      <c r="F2" s="155"/>
      <c r="G2" s="155"/>
    </row>
    <row r="3" spans="1:7" x14ac:dyDescent="0.3">
      <c r="B3" s="1"/>
    </row>
    <row r="4" spans="1:7" ht="30.6" x14ac:dyDescent="0.55000000000000004">
      <c r="B4" s="158" t="s">
        <v>1</v>
      </c>
      <c r="C4" s="158"/>
      <c r="D4" s="158"/>
      <c r="E4" s="52"/>
      <c r="F4" s="53" t="s">
        <v>54</v>
      </c>
    </row>
    <row r="6" spans="1:7" ht="18" x14ac:dyDescent="0.3">
      <c r="A6" s="2" t="s">
        <v>2</v>
      </c>
      <c r="B6" s="3"/>
    </row>
    <row r="7" spans="1:7" ht="21" x14ac:dyDescent="0.4">
      <c r="A7" s="2" t="s">
        <v>3</v>
      </c>
      <c r="B7" s="157"/>
      <c r="C7" s="157"/>
      <c r="D7" s="157"/>
      <c r="F7" s="2" t="s">
        <v>48</v>
      </c>
      <c r="G7" s="4"/>
    </row>
    <row r="8" spans="1:7" ht="23.25" customHeight="1" x14ac:dyDescent="0.3">
      <c r="A8" s="5" t="s">
        <v>4</v>
      </c>
    </row>
    <row r="9" spans="1:7" ht="18" x14ac:dyDescent="0.35">
      <c r="A9" s="6" t="s">
        <v>5</v>
      </c>
      <c r="B9" s="156"/>
      <c r="C9" s="156"/>
      <c r="D9" s="156"/>
      <c r="E9" s="156"/>
      <c r="F9" s="156"/>
      <c r="G9" s="156"/>
    </row>
    <row r="10" spans="1:7" x14ac:dyDescent="0.3">
      <c r="A10" s="7" t="s">
        <v>6</v>
      </c>
    </row>
    <row r="11" spans="1:7" ht="18" x14ac:dyDescent="0.35">
      <c r="A11" s="2" t="s">
        <v>7</v>
      </c>
      <c r="B11" s="156"/>
      <c r="C11" s="156"/>
      <c r="D11" s="156"/>
      <c r="E11" s="156"/>
    </row>
    <row r="12" spans="1:7" ht="18" x14ac:dyDescent="0.35">
      <c r="A12" s="2" t="s">
        <v>8</v>
      </c>
      <c r="B12" s="48"/>
      <c r="C12" s="48"/>
    </row>
    <row r="13" spans="1:7" ht="14.4" thickBot="1" x14ac:dyDescent="0.35">
      <c r="A13" s="7" t="s">
        <v>59</v>
      </c>
    </row>
    <row r="14" spans="1:7" ht="17.25" customHeight="1" x14ac:dyDescent="0.3">
      <c r="A14" s="150" t="s">
        <v>9</v>
      </c>
      <c r="B14" s="152" t="s">
        <v>10</v>
      </c>
      <c r="C14" s="146" t="s">
        <v>11</v>
      </c>
      <c r="D14" s="146" t="s">
        <v>12</v>
      </c>
      <c r="E14" s="146" t="s">
        <v>13</v>
      </c>
      <c r="F14" s="146" t="s">
        <v>14</v>
      </c>
      <c r="G14" s="146" t="s">
        <v>15</v>
      </c>
    </row>
    <row r="15" spans="1:7" ht="27" customHeight="1" thickBot="1" x14ac:dyDescent="0.35">
      <c r="A15" s="151"/>
      <c r="B15" s="153"/>
      <c r="C15" s="147"/>
      <c r="D15" s="147"/>
      <c r="E15" s="147"/>
      <c r="F15" s="147"/>
      <c r="G15" s="147"/>
    </row>
    <row r="16" spans="1:7" ht="9.75" customHeight="1" x14ac:dyDescent="0.3">
      <c r="A16" s="8"/>
    </row>
    <row r="17" spans="1:12" ht="16.2" x14ac:dyDescent="0.3">
      <c r="A17" s="9" t="s">
        <v>16</v>
      </c>
    </row>
    <row r="18" spans="1:12" ht="18" x14ac:dyDescent="0.35">
      <c r="A18" s="8" t="s">
        <v>17</v>
      </c>
      <c r="B18" s="10"/>
      <c r="C18" s="8" t="s">
        <v>18</v>
      </c>
      <c r="D18" s="11"/>
      <c r="E18" s="12" t="s">
        <v>45</v>
      </c>
      <c r="G18" s="13">
        <f>D18*B18</f>
        <v>0</v>
      </c>
    </row>
    <row r="19" spans="1:12" x14ac:dyDescent="0.3">
      <c r="A19" s="7"/>
      <c r="C19" s="7" t="s">
        <v>19</v>
      </c>
      <c r="E19" s="7" t="s">
        <v>20</v>
      </c>
    </row>
    <row r="20" spans="1:12" ht="16.2" x14ac:dyDescent="0.3">
      <c r="A20" s="9" t="s">
        <v>21</v>
      </c>
    </row>
    <row r="21" spans="1:12" ht="18" x14ac:dyDescent="0.35">
      <c r="A21" s="8" t="s">
        <v>22</v>
      </c>
      <c r="B21" s="10"/>
      <c r="C21" s="8" t="s">
        <v>23</v>
      </c>
      <c r="D21" s="14"/>
      <c r="E21" s="12" t="s">
        <v>44</v>
      </c>
      <c r="G21" s="13">
        <f>B21*D21</f>
        <v>0</v>
      </c>
    </row>
    <row r="22" spans="1:12" ht="14.4" thickBot="1" x14ac:dyDescent="0.35">
      <c r="A22" s="15"/>
      <c r="C22" s="7" t="s">
        <v>19</v>
      </c>
    </row>
    <row r="23" spans="1:12" ht="29.25" customHeight="1" thickTop="1" thickBot="1" x14ac:dyDescent="0.35">
      <c r="D23" s="148" t="s">
        <v>55</v>
      </c>
      <c r="E23" s="148"/>
      <c r="F23" s="41">
        <f>G21+G18</f>
        <v>0</v>
      </c>
      <c r="L23" s="38"/>
    </row>
    <row r="24" spans="1:12" ht="28.5" customHeight="1" thickTop="1" thickBot="1" x14ac:dyDescent="0.35">
      <c r="A24" s="9" t="s">
        <v>24</v>
      </c>
      <c r="B24" s="154" t="s">
        <v>46</v>
      </c>
      <c r="C24" s="154"/>
      <c r="D24" s="154"/>
      <c r="E24" s="149" t="s">
        <v>58</v>
      </c>
      <c r="F24" s="149"/>
    </row>
    <row r="25" spans="1:12" ht="18" customHeight="1" thickTop="1" thickBot="1" x14ac:dyDescent="0.35">
      <c r="A25" s="43">
        <v>0.25</v>
      </c>
      <c r="B25" s="16" t="s">
        <v>25</v>
      </c>
      <c r="D25" s="17">
        <f>A25*(D18*B18)+A25*(D21*B21)</f>
        <v>0</v>
      </c>
      <c r="E25" s="149"/>
      <c r="F25" s="149"/>
      <c r="G25" s="40">
        <f>F23-D25</f>
        <v>0</v>
      </c>
    </row>
    <row r="26" spans="1:12" ht="18" customHeight="1" thickTop="1" x14ac:dyDescent="0.3">
      <c r="A26" s="18"/>
      <c r="B26" s="7" t="s">
        <v>26</v>
      </c>
      <c r="E26" s="19" t="s">
        <v>27</v>
      </c>
    </row>
    <row r="27" spans="1:12" ht="7.5" customHeight="1" x14ac:dyDescent="0.3">
      <c r="A27" s="18"/>
      <c r="B27" s="7"/>
      <c r="E27" s="19"/>
    </row>
    <row r="28" spans="1:12" ht="14.25" customHeight="1" x14ac:dyDescent="0.3">
      <c r="B28" s="21"/>
      <c r="C28" s="20"/>
      <c r="D28" s="22" t="s">
        <v>28</v>
      </c>
    </row>
    <row r="29" spans="1:12" ht="15.6" x14ac:dyDescent="0.3">
      <c r="A29" s="23" t="s">
        <v>29</v>
      </c>
      <c r="B29" s="24" t="s">
        <v>30</v>
      </c>
      <c r="C29" s="25" t="s">
        <v>31</v>
      </c>
      <c r="D29" s="39" t="s">
        <v>32</v>
      </c>
    </row>
    <row r="30" spans="1:12" ht="15.6" x14ac:dyDescent="0.3">
      <c r="A30" s="23" t="s">
        <v>53</v>
      </c>
    </row>
    <row r="31" spans="1:12" x14ac:dyDescent="0.3">
      <c r="A31" s="55" t="s">
        <v>60</v>
      </c>
      <c r="B31" s="27"/>
      <c r="C31" s="29"/>
      <c r="D31" s="28"/>
      <c r="E31" s="28"/>
      <c r="F31" s="28"/>
      <c r="G31" s="28"/>
      <c r="H31" s="28"/>
      <c r="I31" s="28"/>
    </row>
    <row r="32" spans="1:12" x14ac:dyDescent="0.3">
      <c r="A32" s="26" t="s">
        <v>33</v>
      </c>
      <c r="B32" s="27"/>
      <c r="C32" s="29"/>
      <c r="D32" s="28"/>
      <c r="E32" s="28"/>
      <c r="F32" s="28"/>
      <c r="G32" s="28"/>
      <c r="H32" s="28"/>
      <c r="I32" s="28"/>
    </row>
    <row r="33" spans="1:9" x14ac:dyDescent="0.3">
      <c r="A33" s="27" t="s">
        <v>34</v>
      </c>
      <c r="B33" s="29"/>
      <c r="C33" s="27"/>
      <c r="D33" s="28"/>
      <c r="E33" s="28"/>
      <c r="F33" s="28"/>
      <c r="G33" s="28"/>
      <c r="H33" s="28"/>
      <c r="I33" s="28"/>
    </row>
    <row r="34" spans="1:9" ht="5.25" customHeight="1" x14ac:dyDescent="0.3">
      <c r="A34" s="30"/>
    </row>
    <row r="35" spans="1:9" x14ac:dyDescent="0.3">
      <c r="A35" s="25" t="s">
        <v>35</v>
      </c>
      <c r="B35" s="31" t="s">
        <v>36</v>
      </c>
    </row>
    <row r="36" spans="1:9" ht="5.25" customHeight="1" x14ac:dyDescent="0.3">
      <c r="A36" s="32"/>
    </row>
    <row r="37" spans="1:9" ht="15.6" x14ac:dyDescent="0.3">
      <c r="A37" s="33" t="s">
        <v>37</v>
      </c>
      <c r="B37" s="29"/>
      <c r="C37" s="34" t="s">
        <v>38</v>
      </c>
      <c r="D37" s="34" t="s">
        <v>39</v>
      </c>
      <c r="G37" s="34" t="s">
        <v>56</v>
      </c>
      <c r="H37" s="35"/>
      <c r="I37" s="28"/>
    </row>
    <row r="38" spans="1:9" x14ac:dyDescent="0.3">
      <c r="A38" s="36" t="s">
        <v>40</v>
      </c>
      <c r="B38" s="29"/>
      <c r="C38" s="34" t="s">
        <v>38</v>
      </c>
      <c r="D38" s="34" t="s">
        <v>39</v>
      </c>
    </row>
    <row r="39" spans="1:9" ht="20.25" customHeight="1" x14ac:dyDescent="0.3">
      <c r="A39" s="36" t="s">
        <v>41</v>
      </c>
      <c r="B39" s="29"/>
      <c r="C39" s="34" t="s">
        <v>38</v>
      </c>
      <c r="D39" s="34" t="s">
        <v>39</v>
      </c>
    </row>
    <row r="40" spans="1:9" x14ac:dyDescent="0.3">
      <c r="A40" s="25" t="s">
        <v>42</v>
      </c>
    </row>
    <row r="41" spans="1:9" ht="14.4" thickBot="1" x14ac:dyDescent="0.35">
      <c r="A41" s="45"/>
      <c r="B41" s="28"/>
      <c r="C41" s="28"/>
      <c r="D41" s="28"/>
      <c r="E41" s="28"/>
      <c r="F41" s="28"/>
      <c r="G41" s="28"/>
      <c r="H41" s="28"/>
      <c r="I41" s="28"/>
    </row>
    <row r="42" spans="1:9" ht="16.2" thickTop="1" x14ac:dyDescent="0.3">
      <c r="A42" s="49" t="s">
        <v>43</v>
      </c>
      <c r="B42" s="50"/>
      <c r="C42" s="50"/>
      <c r="D42" s="50"/>
      <c r="E42" s="50"/>
      <c r="F42" s="50"/>
      <c r="G42" s="50"/>
    </row>
    <row r="43" spans="1:9" ht="6" customHeight="1" thickBot="1" x14ac:dyDescent="0.35">
      <c r="A43" s="51"/>
    </row>
    <row r="44" spans="1:9" ht="19.2" thickTop="1" thickBot="1" x14ac:dyDescent="0.4">
      <c r="A44" s="44" t="s">
        <v>47</v>
      </c>
      <c r="B44" s="37"/>
      <c r="F44" s="42">
        <f>H37+F23</f>
        <v>0</v>
      </c>
      <c r="G44" s="54" t="s">
        <v>57</v>
      </c>
    </row>
    <row r="45" spans="1:9" ht="8.25" customHeight="1" thickTop="1" x14ac:dyDescent="0.3"/>
    <row r="46" spans="1:9" ht="14.4" x14ac:dyDescent="0.3">
      <c r="A46" s="46" t="s">
        <v>49</v>
      </c>
      <c r="B46" s="47" t="s">
        <v>50</v>
      </c>
    </row>
    <row r="47" spans="1:9" x14ac:dyDescent="0.3">
      <c r="B47" s="47" t="s">
        <v>51</v>
      </c>
    </row>
    <row r="48" spans="1:9" x14ac:dyDescent="0.3">
      <c r="B48" s="47" t="s">
        <v>52</v>
      </c>
    </row>
  </sheetData>
  <mergeCells count="15">
    <mergeCell ref="B2:G2"/>
    <mergeCell ref="B9:G9"/>
    <mergeCell ref="B11:E11"/>
    <mergeCell ref="B7:D7"/>
    <mergeCell ref="B4:D4"/>
    <mergeCell ref="G14:G15"/>
    <mergeCell ref="D23:E23"/>
    <mergeCell ref="E24:F25"/>
    <mergeCell ref="A14:A15"/>
    <mergeCell ref="B14:B15"/>
    <mergeCell ref="C14:C15"/>
    <mergeCell ref="D14:D15"/>
    <mergeCell ref="E14:E15"/>
    <mergeCell ref="F14:F15"/>
    <mergeCell ref="B24:D24"/>
  </mergeCells>
  <conditionalFormatting sqref="G18 G21 F23 D25 G25 F44">
    <cfRule type="cellIs" dxfId="0" priority="1" operator="equal">
      <formula>0</formula>
    </cfRule>
  </conditionalFormatting>
  <pageMargins left="0.23622047244094491" right="3.937007874015748E-2" top="0.15748031496062992" bottom="0.35433070866141736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23</vt:i4>
      </vt:variant>
    </vt:vector>
  </HeadingPairs>
  <TitlesOfParts>
    <vt:vector size="25" baseType="lpstr">
      <vt:lpstr>Nouveau bon </vt:lpstr>
      <vt:lpstr>Feuil1</vt:lpstr>
      <vt:lpstr>Feuil1!Texte1</vt:lpstr>
      <vt:lpstr>'Nouveau bon '!Texte1</vt:lpstr>
      <vt:lpstr>Feuil1!Texte10</vt:lpstr>
      <vt:lpstr>Feuil1!Texte11</vt:lpstr>
      <vt:lpstr>'Nouveau bon '!Texte11</vt:lpstr>
      <vt:lpstr>Feuil1!Texte13</vt:lpstr>
      <vt:lpstr>Feuil1!Texte14</vt:lpstr>
      <vt:lpstr>Feuil1!Texte15</vt:lpstr>
      <vt:lpstr>Feuil1!Texte16</vt:lpstr>
      <vt:lpstr>Feuil1!Texte17</vt:lpstr>
      <vt:lpstr>Feuil1!Texte18</vt:lpstr>
      <vt:lpstr>Feuil1!Texte2</vt:lpstr>
      <vt:lpstr>'Nouveau bon '!Texte2</vt:lpstr>
      <vt:lpstr>Feuil1!Texte3</vt:lpstr>
      <vt:lpstr>'Nouveau bon '!Texte3</vt:lpstr>
      <vt:lpstr>Feuil1!Texte4</vt:lpstr>
      <vt:lpstr>'Nouveau bon '!Texte4</vt:lpstr>
      <vt:lpstr>Feuil1!Texte5</vt:lpstr>
      <vt:lpstr>'Nouveau bon '!Texte5</vt:lpstr>
      <vt:lpstr>Feuil1!Texte6</vt:lpstr>
      <vt:lpstr>'Nouveau bon '!Texte6</vt:lpstr>
      <vt:lpstr>Feuil1!Zone_d_impression</vt:lpstr>
      <vt:lpstr>'Nouveau bon '!Zone_d_impression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Lecourt Laurence</dc:creator>
  <cp:lastModifiedBy>michel.garcon.gif@gmail.com</cp:lastModifiedBy>
  <cp:lastPrinted>2022-10-30T17:54:30Z</cp:lastPrinted>
  <dcterms:created xsi:type="dcterms:W3CDTF">2014-02-18T15:13:16Z</dcterms:created>
  <dcterms:modified xsi:type="dcterms:W3CDTF">2024-09-08T08:02:28Z</dcterms:modified>
</cp:coreProperties>
</file>